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795" yWindow="60" windowWidth="8985" windowHeight="11025"/>
  </bookViews>
  <sheets>
    <sheet name="ЗАО &quot;Концерн Термаль&quot;" sheetId="5" r:id="rId1"/>
  </sheets>
  <definedNames>
    <definedName name="_xlnm.Print_Area" localSheetId="0">'ЗАО "Концерн Термаль"'!#REF!</definedName>
  </definedNames>
  <calcPr calcId="162913"/>
</workbook>
</file>

<file path=xl/calcChain.xml><?xml version="1.0" encoding="utf-8"?>
<calcChain xmlns="http://schemas.openxmlformats.org/spreadsheetml/2006/main">
  <c r="G10" i="5" l="1"/>
  <c r="I12" i="5"/>
  <c r="I11" i="5"/>
  <c r="I19" i="5" s="1"/>
  <c r="H19" i="5"/>
  <c r="G7" i="5"/>
  <c r="G8" i="5"/>
  <c r="G9" i="5"/>
  <c r="G11" i="5"/>
  <c r="G12" i="5"/>
  <c r="G13" i="5"/>
  <c r="G14" i="5"/>
  <c r="G15" i="5"/>
  <c r="G16" i="5"/>
  <c r="G17" i="5"/>
  <c r="G18" i="5"/>
  <c r="G6" i="5"/>
  <c r="C19" i="5"/>
</calcChain>
</file>

<file path=xl/sharedStrings.xml><?xml version="1.0" encoding="utf-8"?>
<sst xmlns="http://schemas.openxmlformats.org/spreadsheetml/2006/main" count="53" uniqueCount="18">
  <si>
    <t>Наименование подстанции, распределительного пункта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</si>
  <si>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</si>
  <si>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</si>
  <si>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</si>
  <si>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</si>
  <si>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Нижегородская область</t>
  </si>
  <si>
    <t>Объем  свободной мощности по ТП</t>
  </si>
  <si>
    <t>№пп</t>
  </si>
  <si>
    <t>Примечание</t>
  </si>
  <si>
    <t>Класс напряжения, кВ</t>
  </si>
  <si>
    <t>6/0,4</t>
  </si>
  <si>
    <t>г.Нижний Новгород</t>
  </si>
  <si>
    <t>мощность трансформатора КВА</t>
  </si>
  <si>
    <t>Пропускная способность ,МВА</t>
  </si>
  <si>
    <t>резерв мощности для технологического приосединения, МВт</t>
  </si>
  <si>
    <t>6/0,5</t>
  </si>
  <si>
    <t>Наличие объема свободной для технологического присоединения мощности за 2018 год.</t>
  </si>
  <si>
    <t xml:space="preserve"> резерв мощности (средний в 2018  г),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</si>
</sst>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165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distributed" wrapText="1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top" wrapText="1"/>
    </xf>
    <xf numFmtId="166" fontId="5" fillId="0" borderId="1" xfId="5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166" fontId="5" fillId="0" borderId="3" xfId="5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distributed" wrapText="1"/>
    </xf>
    <xf numFmtId="166" fontId="5" fillId="0" borderId="3" xfId="5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left"/>
    </xf>
    <xf numFmtId="1" fontId="4" fillId="0" borderId="1" xfId="2" applyNumberFormat="1" applyFont="1" applyBorder="1" applyAlignment="1">
      <alignment horizontal="center"/>
    </xf>
    <xf numFmtId="166" fontId="4" fillId="0" borderId="0" xfId="2" applyNumberFormat="1" applyFont="1" applyAlignment="1">
      <alignment horizontal="center"/>
    </xf>
    <xf numFmtId="166" fontId="4" fillId="0" borderId="1" xfId="2" applyNumberFormat="1" applyFont="1" applyFill="1" applyBorder="1" applyAlignment="1">
      <alignment horizontal="center"/>
    </xf>
    <xf numFmtId="0" fontId="8" fillId="0" borderId="0" xfId="2" applyFont="1" applyAlignment="1">
      <alignment horizontal="center" vertical="center"/>
    </xf>
    <xf numFmtId="0" fontId="8" fillId="0" borderId="6" xfId="2" applyFont="1" applyBorder="1" applyAlignment="1">
      <alignment horizontal="left"/>
    </xf>
    <xf numFmtId="0" fontId="8" fillId="0" borderId="5" xfId="2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8"/>
    <cellStyle name="Обычный 2 2 2" xfId="6"/>
    <cellStyle name="Обычный 3" xfId="2"/>
    <cellStyle name="Обычный 4" xfId="7"/>
    <cellStyle name="Обычный 8" xfId="3"/>
    <cellStyle name="Обычный_Форма графиков" xfId="5"/>
    <cellStyle name="Процентный 3" xfId="4"/>
    <cellStyle name="Финансовый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zoomScale="85" zoomScaleNormal="85" zoomScaleSheetLayoutView="90" workbookViewId="0">
      <selection activeCell="H4" sqref="H4"/>
    </sheetView>
  </sheetViews>
  <sheetFormatPr defaultRowHeight="16.5" customHeight="1" x14ac:dyDescent="0.2"/>
  <cols>
    <col min="1" max="1" width="7" style="1" customWidth="1"/>
    <col min="2" max="3" width="15.140625" style="1" customWidth="1"/>
    <col min="4" max="4" width="23.5703125" style="1" customWidth="1"/>
    <col min="5" max="5" width="20.42578125" style="1" customWidth="1"/>
    <col min="6" max="7" width="18.28515625" style="1" customWidth="1"/>
    <col min="8" max="8" width="16.7109375" style="1" customWidth="1"/>
    <col min="9" max="9" width="18.42578125" style="1" customWidth="1"/>
    <col min="10" max="10" width="17.28515625" style="1" customWidth="1"/>
    <col min="11" max="16384" width="9.140625" style="1"/>
  </cols>
  <sheetData>
    <row r="1" spans="1:10" ht="28.5" customHeight="1" x14ac:dyDescent="0.2">
      <c r="F1" s="38" t="s">
        <v>16</v>
      </c>
    </row>
    <row r="2" spans="1:10" s="4" customFormat="1" ht="24.75" customHeight="1" x14ac:dyDescent="0.3">
      <c r="A2" s="41" t="s">
        <v>7</v>
      </c>
      <c r="B2" s="43" t="s">
        <v>0</v>
      </c>
      <c r="C2" s="25"/>
      <c r="D2" s="45" t="s">
        <v>1</v>
      </c>
      <c r="E2" s="46"/>
      <c r="F2" s="47" t="s">
        <v>2</v>
      </c>
      <c r="G2" s="47"/>
      <c r="H2" s="47"/>
      <c r="I2" s="47"/>
      <c r="J2" s="48" t="s">
        <v>8</v>
      </c>
    </row>
    <row r="3" spans="1:10" s="3" customFormat="1" ht="72" customHeight="1" x14ac:dyDescent="0.25">
      <c r="A3" s="42"/>
      <c r="B3" s="44"/>
      <c r="C3" s="24" t="s">
        <v>12</v>
      </c>
      <c r="D3" s="9" t="s">
        <v>3</v>
      </c>
      <c r="E3" s="8" t="s">
        <v>4</v>
      </c>
      <c r="F3" s="9" t="s">
        <v>9</v>
      </c>
      <c r="G3" s="5" t="s">
        <v>13</v>
      </c>
      <c r="H3" s="5" t="s">
        <v>17</v>
      </c>
      <c r="I3" s="5" t="s">
        <v>14</v>
      </c>
      <c r="J3" s="48"/>
    </row>
    <row r="4" spans="1:10" s="3" customFormat="1" ht="11.25" customHeight="1" x14ac:dyDescent="0.25">
      <c r="A4" s="10"/>
      <c r="B4" s="11">
        <v>1</v>
      </c>
      <c r="C4" s="11"/>
      <c r="D4" s="11">
        <v>3</v>
      </c>
      <c r="E4" s="10">
        <v>4</v>
      </c>
      <c r="F4" s="6">
        <v>5</v>
      </c>
      <c r="G4" s="6">
        <v>6</v>
      </c>
      <c r="H4" s="6">
        <v>7</v>
      </c>
      <c r="I4" s="6">
        <v>8</v>
      </c>
      <c r="J4" s="7">
        <v>9</v>
      </c>
    </row>
    <row r="5" spans="1:10" ht="16.5" customHeight="1" x14ac:dyDescent="0.2">
      <c r="A5" s="39" t="s">
        <v>6</v>
      </c>
      <c r="B5" s="39"/>
      <c r="C5" s="39"/>
      <c r="D5" s="39"/>
      <c r="E5" s="39"/>
      <c r="F5" s="39"/>
      <c r="G5" s="39"/>
      <c r="H5" s="39"/>
      <c r="I5" s="39"/>
      <c r="J5" s="40"/>
    </row>
    <row r="6" spans="1:10" ht="12.75" x14ac:dyDescent="0.2">
      <c r="A6" s="13">
        <v>1</v>
      </c>
      <c r="B6" s="16">
        <v>1</v>
      </c>
      <c r="C6" s="26">
        <v>630</v>
      </c>
      <c r="D6" s="15" t="s">
        <v>5</v>
      </c>
      <c r="E6" s="17" t="s">
        <v>11</v>
      </c>
      <c r="F6" s="12" t="s">
        <v>10</v>
      </c>
      <c r="G6" s="18">
        <f>C6/1000</f>
        <v>0.63</v>
      </c>
      <c r="H6" s="20">
        <v>2.5999999999999999E-2</v>
      </c>
      <c r="I6" s="23">
        <v>0</v>
      </c>
      <c r="J6" s="19"/>
    </row>
    <row r="7" spans="1:10" ht="12.75" x14ac:dyDescent="0.2">
      <c r="A7" s="13">
        <v>2</v>
      </c>
      <c r="B7" s="16">
        <v>3</v>
      </c>
      <c r="C7" s="26">
        <v>1000</v>
      </c>
      <c r="D7" s="15" t="s">
        <v>5</v>
      </c>
      <c r="E7" s="17" t="s">
        <v>11</v>
      </c>
      <c r="F7" s="12" t="s">
        <v>10</v>
      </c>
      <c r="G7" s="18">
        <f t="shared" ref="G7:G18" si="0">C7/1000</f>
        <v>1</v>
      </c>
      <c r="H7" s="20">
        <v>0.24</v>
      </c>
      <c r="I7" s="23">
        <v>0</v>
      </c>
      <c r="J7" s="19"/>
    </row>
    <row r="8" spans="1:10" ht="12.75" x14ac:dyDescent="0.2">
      <c r="A8" s="13">
        <v>3</v>
      </c>
      <c r="B8" s="1">
        <v>3</v>
      </c>
      <c r="C8" s="26">
        <v>1000</v>
      </c>
      <c r="D8" s="15" t="s">
        <v>5</v>
      </c>
      <c r="E8" s="17" t="s">
        <v>11</v>
      </c>
      <c r="F8" s="12" t="s">
        <v>10</v>
      </c>
      <c r="G8" s="18">
        <f t="shared" si="0"/>
        <v>1</v>
      </c>
      <c r="H8" s="20">
        <v>0.21</v>
      </c>
      <c r="I8" s="23">
        <v>0</v>
      </c>
      <c r="J8" s="19"/>
    </row>
    <row r="9" spans="1:10" ht="12.75" x14ac:dyDescent="0.2">
      <c r="A9" s="13">
        <v>4</v>
      </c>
      <c r="B9" s="16">
        <v>4</v>
      </c>
      <c r="C9" s="26">
        <v>1000</v>
      </c>
      <c r="D9" s="15" t="s">
        <v>5</v>
      </c>
      <c r="E9" s="17" t="s">
        <v>11</v>
      </c>
      <c r="F9" s="12" t="s">
        <v>10</v>
      </c>
      <c r="G9" s="18">
        <f t="shared" si="0"/>
        <v>1</v>
      </c>
      <c r="H9" s="20">
        <v>0.30199999999999999</v>
      </c>
      <c r="I9" s="23">
        <v>0</v>
      </c>
      <c r="J9" s="19"/>
    </row>
    <row r="10" spans="1:10" ht="12.75" x14ac:dyDescent="0.2">
      <c r="A10" s="13">
        <v>5</v>
      </c>
      <c r="B10" s="16">
        <v>4</v>
      </c>
      <c r="C10" s="26">
        <v>630</v>
      </c>
      <c r="D10" s="15" t="s">
        <v>5</v>
      </c>
      <c r="E10" s="17" t="s">
        <v>11</v>
      </c>
      <c r="F10" s="12" t="s">
        <v>15</v>
      </c>
      <c r="G10" s="18">
        <f t="shared" si="0"/>
        <v>0.63</v>
      </c>
      <c r="H10" s="20">
        <v>0.30199999999999999</v>
      </c>
      <c r="I10" s="23">
        <v>0</v>
      </c>
      <c r="J10" s="19"/>
    </row>
    <row r="11" spans="1:10" ht="12.75" x14ac:dyDescent="0.2">
      <c r="A11" s="13">
        <v>6</v>
      </c>
      <c r="B11" s="16">
        <v>5</v>
      </c>
      <c r="C11" s="26">
        <v>1000</v>
      </c>
      <c r="D11" s="15" t="s">
        <v>5</v>
      </c>
      <c r="E11" s="17" t="s">
        <v>11</v>
      </c>
      <c r="F11" s="12" t="s">
        <v>10</v>
      </c>
      <c r="G11" s="18">
        <f t="shared" si="0"/>
        <v>1</v>
      </c>
      <c r="H11" s="20">
        <v>0.11</v>
      </c>
      <c r="I11" s="23">
        <f>H11</f>
        <v>0.11</v>
      </c>
      <c r="J11" s="19"/>
    </row>
    <row r="12" spans="1:10" ht="12.75" x14ac:dyDescent="0.2">
      <c r="A12" s="13">
        <v>7</v>
      </c>
      <c r="B12" s="16">
        <v>5</v>
      </c>
      <c r="C12" s="26">
        <v>1000</v>
      </c>
      <c r="D12" s="15" t="s">
        <v>5</v>
      </c>
      <c r="E12" s="17" t="s">
        <v>11</v>
      </c>
      <c r="F12" s="12" t="s">
        <v>10</v>
      </c>
      <c r="G12" s="18">
        <f t="shared" si="0"/>
        <v>1</v>
      </c>
      <c r="H12" s="20">
        <v>0.1</v>
      </c>
      <c r="I12" s="23">
        <f>H12</f>
        <v>0.1</v>
      </c>
      <c r="J12" s="22"/>
    </row>
    <row r="13" spans="1:10" ht="12.75" x14ac:dyDescent="0.2">
      <c r="A13" s="13">
        <v>8</v>
      </c>
      <c r="B13" s="16">
        <v>6</v>
      </c>
      <c r="C13" s="26">
        <v>560</v>
      </c>
      <c r="D13" s="15" t="s">
        <v>5</v>
      </c>
      <c r="E13" s="17" t="s">
        <v>11</v>
      </c>
      <c r="F13" s="12" t="s">
        <v>10</v>
      </c>
      <c r="G13" s="18">
        <f t="shared" si="0"/>
        <v>0.56000000000000005</v>
      </c>
      <c r="H13" s="20">
        <v>0.26</v>
      </c>
      <c r="I13" s="23">
        <v>0</v>
      </c>
      <c r="J13" s="19"/>
    </row>
    <row r="14" spans="1:10" ht="12.75" x14ac:dyDescent="0.2">
      <c r="A14" s="13">
        <v>9</v>
      </c>
      <c r="B14" s="16">
        <v>8</v>
      </c>
      <c r="C14" s="26">
        <v>1000</v>
      </c>
      <c r="D14" s="15" t="s">
        <v>5</v>
      </c>
      <c r="E14" s="17" t="s">
        <v>11</v>
      </c>
      <c r="F14" s="12" t="s">
        <v>10</v>
      </c>
      <c r="G14" s="18">
        <f t="shared" si="0"/>
        <v>1</v>
      </c>
      <c r="H14" s="20">
        <v>0.15</v>
      </c>
      <c r="I14" s="23">
        <v>0</v>
      </c>
      <c r="J14" s="19"/>
    </row>
    <row r="15" spans="1:10" ht="12.75" x14ac:dyDescent="0.2">
      <c r="A15" s="13">
        <v>10</v>
      </c>
      <c r="B15" s="16">
        <v>8</v>
      </c>
      <c r="C15" s="26">
        <v>1000</v>
      </c>
      <c r="D15" s="15" t="s">
        <v>5</v>
      </c>
      <c r="E15" s="17" t="s">
        <v>11</v>
      </c>
      <c r="F15" s="12" t="s">
        <v>10</v>
      </c>
      <c r="G15" s="18">
        <f t="shared" si="0"/>
        <v>1</v>
      </c>
      <c r="H15" s="20">
        <v>0.25</v>
      </c>
      <c r="I15" s="23">
        <v>0</v>
      </c>
      <c r="J15" s="22"/>
    </row>
    <row r="16" spans="1:10" s="2" customFormat="1" ht="12.75" x14ac:dyDescent="0.2">
      <c r="A16" s="13">
        <v>11</v>
      </c>
      <c r="B16" s="16">
        <v>9</v>
      </c>
      <c r="C16" s="26">
        <v>630</v>
      </c>
      <c r="D16" s="15" t="s">
        <v>5</v>
      </c>
      <c r="E16" s="17" t="s">
        <v>11</v>
      </c>
      <c r="F16" s="12" t="s">
        <v>10</v>
      </c>
      <c r="G16" s="18">
        <f t="shared" si="0"/>
        <v>0.63</v>
      </c>
      <c r="H16" s="20">
        <v>0.13</v>
      </c>
      <c r="I16" s="23">
        <v>0</v>
      </c>
      <c r="J16" s="22"/>
    </row>
    <row r="17" spans="1:10" s="2" customFormat="1" ht="12.75" x14ac:dyDescent="0.2">
      <c r="A17" s="27">
        <v>12</v>
      </c>
      <c r="B17" s="16">
        <v>10</v>
      </c>
      <c r="C17" s="26">
        <v>1000</v>
      </c>
      <c r="D17" s="15" t="s">
        <v>5</v>
      </c>
      <c r="E17" s="17" t="s">
        <v>11</v>
      </c>
      <c r="F17" s="12" t="s">
        <v>10</v>
      </c>
      <c r="G17" s="18">
        <f t="shared" si="0"/>
        <v>1</v>
      </c>
      <c r="H17" s="20">
        <v>0.16</v>
      </c>
      <c r="I17" s="23">
        <v>0</v>
      </c>
      <c r="J17" s="19"/>
    </row>
    <row r="18" spans="1:10" s="2" customFormat="1" ht="12.75" x14ac:dyDescent="0.2">
      <c r="A18" s="2">
        <v>13</v>
      </c>
      <c r="B18" s="28">
        <v>11</v>
      </c>
      <c r="C18" s="29">
        <v>630</v>
      </c>
      <c r="D18" s="30" t="s">
        <v>5</v>
      </c>
      <c r="E18" s="31" t="s">
        <v>11</v>
      </c>
      <c r="F18" s="21" t="s">
        <v>10</v>
      </c>
      <c r="G18" s="18">
        <f t="shared" si="0"/>
        <v>0.63</v>
      </c>
      <c r="H18" s="32">
        <v>9.5200000000000111E-3</v>
      </c>
      <c r="I18" s="23">
        <v>0</v>
      </c>
      <c r="J18" s="33"/>
    </row>
    <row r="19" spans="1:10" ht="16.5" customHeight="1" x14ac:dyDescent="0.2">
      <c r="A19" s="14"/>
      <c r="B19" s="14"/>
      <c r="C19" s="35">
        <f>SUM(C6:C18)</f>
        <v>11080</v>
      </c>
      <c r="D19" s="14"/>
      <c r="E19" s="34"/>
      <c r="F19" s="14"/>
      <c r="G19" s="14"/>
      <c r="H19" s="37">
        <f>SUM(H6:H18)</f>
        <v>2.2495200000000004</v>
      </c>
      <c r="I19" s="37">
        <f>SUM(I6:I18)</f>
        <v>0.21000000000000002</v>
      </c>
      <c r="J19" s="14"/>
    </row>
    <row r="21" spans="1:10" ht="16.5" customHeight="1" x14ac:dyDescent="0.2">
      <c r="H21" s="36"/>
    </row>
    <row r="23" spans="1:10" ht="16.5" customHeight="1" x14ac:dyDescent="0.2">
      <c r="H23" s="36"/>
    </row>
  </sheetData>
  <mergeCells count="6">
    <mergeCell ref="A5:J5"/>
    <mergeCell ref="A2:A3"/>
    <mergeCell ref="B2:B3"/>
    <mergeCell ref="D2:E2"/>
    <mergeCell ref="F2:I2"/>
    <mergeCell ref="J2:J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ЗАО "Концерн Термаль"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2019-06-17T10:41:29Z</dcterms:modified>
</cp:coreProperties>
</file>